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3135\Desktop\wybrakówka 2026 II etap sprzedaży\DO SPRZEDAŻY\"/>
    </mc:Choice>
  </mc:AlternateContent>
  <bookViews>
    <workbookView xWindow="0" yWindow="0" windowWidth="16380" windowHeight="8190" tabRatio="500"/>
  </bookViews>
  <sheets>
    <sheet name="Arkusz1" sheetId="1" r:id="rId1"/>
  </sheets>
  <definedNames>
    <definedName name="_xlnm.Print_Titles" localSheetId="0">Arkusz1!$13:$13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4" i="1" l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<sst xmlns="http://schemas.openxmlformats.org/spreadsheetml/2006/main" count="502" uniqueCount="115">
  <si>
    <t>Załącznik nr 1</t>
  </si>
  <si>
    <t xml:space="preserve">               </t>
  </si>
  <si>
    <t>Wykaz  składników zbędnych majątku ruchomego Sekcji GMiŻ WTiZ przeznaczonych do sprzedaży</t>
  </si>
  <si>
    <t>Lp.</t>
  </si>
  <si>
    <t xml:space="preserve">Jednostka organizacyjna </t>
  </si>
  <si>
    <t>Dział gospodar. mat. techn.</t>
  </si>
  <si>
    <t>Nazwa przedmiotu</t>
  </si>
  <si>
    <t>Nr ewidencyjny składników majątku</t>
  </si>
  <si>
    <t>j.m.</t>
  </si>
  <si>
    <t>Ilość</t>
  </si>
  <si>
    <t>Cena jednostkowa rynkowa brutto               [zł / szt.]</t>
  </si>
  <si>
    <t>Wartość rynkowa brutto                [ zł ]</t>
  </si>
  <si>
    <t>Kategoria wartości użytkowej</t>
  </si>
  <si>
    <t>Propozycja sposobu zagospodarowania</t>
  </si>
  <si>
    <t>MOSG</t>
  </si>
  <si>
    <t>SGMiŻ</t>
  </si>
  <si>
    <t>BERET SG CZARNY</t>
  </si>
  <si>
    <t>8405SG0202001010</t>
  </si>
  <si>
    <t>szt</t>
  </si>
  <si>
    <t>I</t>
  </si>
  <si>
    <t xml:space="preserve"> sprzedaż</t>
  </si>
  <si>
    <t>sprzedaż</t>
  </si>
  <si>
    <t>BLUZA OLIMPIJKA W. LOT.</t>
  </si>
  <si>
    <t>8405SG0209001001</t>
  </si>
  <si>
    <t>CZAPKA GARNIZONOWA CHORĄŻEGO I PODOFICERA W. LOT.</t>
  </si>
  <si>
    <t>8405SG0313001001</t>
  </si>
  <si>
    <t>CZAPKA GARNIZONOWA LETNIA CHORĄŻEGO I PODOFICERA SG</t>
  </si>
  <si>
    <t>8405SG0316002002</t>
  </si>
  <si>
    <t>CZAPKA GARNIZONOWA OFICERA MŁODSZEGO W. LOT.</t>
  </si>
  <si>
    <t>8405SG0329001000</t>
  </si>
  <si>
    <t>CZAPKA GARNIZONOWA OFICERA STARSZEGO W. LOT</t>
  </si>
  <si>
    <t>8405SG0329001005</t>
  </si>
  <si>
    <t>EMBLEMAT SG DO UMUNDUROWANIA WYJŚCIOWEGO LOT</t>
  </si>
  <si>
    <t>8455SG0503001001</t>
  </si>
  <si>
    <t>EMBLEMAT SG DO UMUNDUROWANIA WYJŚCIOWEGO MW</t>
  </si>
  <si>
    <t>8455SG0502002001</t>
  </si>
  <si>
    <t>EMBLEMAT SG DO UMUNDUROWANIA WYJŚCIOWEGO W. LĄD. I LOT</t>
  </si>
  <si>
    <t>8455SG0506002001</t>
  </si>
  <si>
    <t>FURAŻERKA W. LOT.</t>
  </si>
  <si>
    <t>8415SG0615001002</t>
  </si>
  <si>
    <t>KOMBINEZON SPECJALNY MOKRY</t>
  </si>
  <si>
    <t>8415SG1110001100</t>
  </si>
  <si>
    <t>II</t>
  </si>
  <si>
    <t xml:space="preserve">MUNDUR WYJŚCIOWY ZE SPÓDNICĄ W. LĄD   </t>
  </si>
  <si>
    <t>8410SG1504001002</t>
  </si>
  <si>
    <t>kpl</t>
  </si>
  <si>
    <t>OZNAKA STOPNIA DO CZAPKI POLOWEJ MW - BOSMAN</t>
  </si>
  <si>
    <t>8455SG1940045019</t>
  </si>
  <si>
    <t>OZNAKA STOPNIA DO CZAPKI POLOWEJ MW - BOSMANMAT</t>
  </si>
  <si>
    <t>8455SG1940045018</t>
  </si>
  <si>
    <t>OZNAKA STOPNIA DO FURAŻERKI LOT - CHOR.</t>
  </si>
  <si>
    <t>8455SG1933011011</t>
  </si>
  <si>
    <t>OZNAKA STOPNIA DO FURAŻERKI LOT - KPR.</t>
  </si>
  <si>
    <t>8455SG1933002001</t>
  </si>
  <si>
    <t>OZNAKA STOPNIA DO FURAŻERKI LOT - MŁ.CHOR.</t>
  </si>
  <si>
    <t>8455SG1933010010</t>
  </si>
  <si>
    <t>OZNAKA STOPNIA DO FURAŻERKI LOT - PPŁK</t>
  </si>
  <si>
    <t>8455SG1933020020</t>
  </si>
  <si>
    <t>OZNAKA STOPNIA DO FURAŻERKI LOT - PPOR.</t>
  </si>
  <si>
    <t>8455SG1933016016</t>
  </si>
  <si>
    <t>OZNAKA STOPNIA DO FURAŻERKI LOT - ST.CHOR.SZTAB.</t>
  </si>
  <si>
    <t>8455SG1933015015</t>
  </si>
  <si>
    <t>OZNAKA STOPNIA DO FURAŻERKI LOT - ST.SZER.</t>
  </si>
  <si>
    <t>8455SG1933001001</t>
  </si>
  <si>
    <t>OZNAKA STOPNIA DO KURTKI WYJŚCIOWEJ LOT - CHOR.</t>
  </si>
  <si>
    <t>8455SG1939012012</t>
  </si>
  <si>
    <t>OZNAKA STOPNIA DO KURTKI WYJŚCIOWEJ LOT - KPR.</t>
  </si>
  <si>
    <t>8455SG1939003003</t>
  </si>
  <si>
    <t>OZNAKA STOPNIA DO KURTKI WYJŚCIOWEJ LOT - ST.CHOR.SZTAB.</t>
  </si>
  <si>
    <t>8455SG1939016016</t>
  </si>
  <si>
    <t>OZNAKA STOPNIA DO UMUNDUROWANIA SŁUŻBOWEGO - CHOR.SZTAB.</t>
  </si>
  <si>
    <t>8455SG1934071001</t>
  </si>
  <si>
    <t>para</t>
  </si>
  <si>
    <t>OZNAKA STOPNIA DO UMUNDUROWANIA SŁUŻBOWEGO - KPR.</t>
  </si>
  <si>
    <t>8455SG1934062001</t>
  </si>
  <si>
    <t>OZNAKA STOPNIA NA JEDNOSTKI PŁYWAJĄCE - BOSMAN</t>
  </si>
  <si>
    <t>8455SG1937007007</t>
  </si>
  <si>
    <t>OZNAKA STOPNIA NA JEDNOSTKI PŁYWAJĄCE - BOSMAN SZTAB.</t>
  </si>
  <si>
    <t>8455SG1937009009</t>
  </si>
  <si>
    <t>OZNAKA STOPNIA NA JEDNOSTKI PŁYWAJĄCE - BOSMAT</t>
  </si>
  <si>
    <t>8455SG1937005005</t>
  </si>
  <si>
    <t>OZNAKA STOPNIA NA JEDNOSTKI PŁYWAJĄCE - KMDR</t>
  </si>
  <si>
    <t>8455SG1937022022</t>
  </si>
  <si>
    <t>OZNAKA STOPNIA NA JEDNOSTKI PŁYWAJĄCE - KMDR POR.</t>
  </si>
  <si>
    <t>8455SG1937021021</t>
  </si>
  <si>
    <t>OZNAKA STOPNIA NA JEDNOSTKI PŁYWAJĄCE - KPT</t>
  </si>
  <si>
    <t>8455SG1937019019</t>
  </si>
  <si>
    <t>OZNAKA STOPNIA NA JEDNOSTKI PŁYWAJĄCE - MAT</t>
  </si>
  <si>
    <t>8455SG1937003003</t>
  </si>
  <si>
    <t>OZNAKA STOPNIA NA JEDNOSTKI PŁYWAJĄCE - POR.</t>
  </si>
  <si>
    <t>8455SG1937018018</t>
  </si>
  <si>
    <t>OZNAKA STOPNIA NA JEDNOSTKI PŁYWAJĄCE - ST.BOSMAN</t>
  </si>
  <si>
    <t>8455SG1937008008</t>
  </si>
  <si>
    <t>OZNAKA STOPNIA NA JEDNOSTKI PŁYWAJĄCE - ST.CHOR.</t>
  </si>
  <si>
    <t>8455SG1937013013</t>
  </si>
  <si>
    <t>OZNAKA STOPNIA NA JEDNOSTKI PŁYWAJĄCE - ST.MAR.</t>
  </si>
  <si>
    <t>8455SG1937002002</t>
  </si>
  <si>
    <t>POCHEWKI DO UMUNDUROWANIA POLOWEGO MW - BOSMAN</t>
  </si>
  <si>
    <t>8455SG1701003004</t>
  </si>
  <si>
    <t>POCHEWKI DO UMUNDUROWANIA POLOWEGO MW - CHOR. SZTAB</t>
  </si>
  <si>
    <t>8455SG1701003011</t>
  </si>
  <si>
    <t>PÓŁBUTY KOL. CZARNEGO</t>
  </si>
  <si>
    <t>8430SG2108001002</t>
  </si>
  <si>
    <t>SPODNIE LETNIE W. LĄD.</t>
  </si>
  <si>
    <t>8405SG2521001082</t>
  </si>
  <si>
    <t>SPODNIE LETNIE W. LOT.</t>
  </si>
  <si>
    <t>8415SG2513001001</t>
  </si>
  <si>
    <t>SPODNIE WYJŚCIOWE W. LOT.</t>
  </si>
  <si>
    <t>8405SG2522001002</t>
  </si>
  <si>
    <t>TAŚMA OTOKOWA DO CZAPKI GARNIZONOWEJ LOT - ST. SZER.</t>
  </si>
  <si>
    <t>8455SG1906017000</t>
  </si>
  <si>
    <t xml:space="preserve">                                                                                   RAZEM</t>
  </si>
  <si>
    <t xml:space="preserve">                                       Pakiet nr 1 - Wykaz składników zbędnych mundurowych</t>
  </si>
  <si>
    <t>PAKIET NR 1</t>
  </si>
  <si>
    <t>sprzedaż pakietu w całości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</si>
</sst>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name val="Calibri"/>
      <family val="2"/>
      <charset val="238"/>
    </font>
    <font>
      <sz val="11"/>
      <color rgb="FF000000"/>
      <name val="Calibri1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u/>
      <sz val="12"/>
      <color rgb="FFFF0000"/>
      <name val="Arial"/>
      <family val="2"/>
      <charset val="238"/>
    </font>
    <font>
      <b/>
      <u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79857783745845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9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68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2" fontId="4" fillId="0" borderId="0" xfId="0" applyNumberFormat="1" applyFont="1" applyAlignment="1" applyProtection="1">
      <alignment vertical="center"/>
    </xf>
    <xf numFmtId="2" fontId="6" fillId="0" borderId="0" xfId="0" applyNumberFormat="1" applyFont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Alignment="1" applyProtection="1"/>
    <xf numFmtId="0" fontId="7" fillId="2" borderId="1" xfId="0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2" fontId="2" fillId="0" borderId="0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2" fontId="2" fillId="3" borderId="1" xfId="0" applyNumberFormat="1" applyFont="1" applyFill="1" applyBorder="1" applyAlignment="1" applyProtection="1">
      <alignment vertical="center"/>
    </xf>
    <xf numFmtId="4" fontId="11" fillId="3" borderId="0" xfId="0" applyNumberFormat="1" applyFont="1" applyFill="1" applyAlignment="1" applyProtection="1"/>
    <xf numFmtId="2" fontId="2" fillId="0" borderId="0" xfId="0" applyNumberFormat="1" applyFont="1" applyAlignment="1" applyProtection="1"/>
    <xf numFmtId="2" fontId="0" fillId="0" borderId="0" xfId="0" applyNumberFormat="1" applyFont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2" fontId="14" fillId="0" borderId="0" xfId="0" applyNumberFormat="1" applyFont="1" applyAlignment="1" applyProtection="1">
      <alignment vertic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0" fontId="16" fillId="0" borderId="0" xfId="0" applyFont="1" applyBorder="1" applyAlignment="1" applyProtection="1">
      <alignment horizontal="center" vertical="center" wrapText="1"/>
    </xf>
    <xf numFmtId="0" fontId="17" fillId="0" borderId="0" xfId="0" applyFont="1" applyAlignment="1" applyProtection="1"/>
    <xf numFmtId="0" fontId="16" fillId="5" borderId="5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9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9" fillId="4" borderId="2" xfId="0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selection activeCell="G14" sqref="G14"/>
    </sheetView>
  </sheetViews>
  <sheetFormatPr defaultColWidth="9.140625" defaultRowHeight="15" customHeight="1"/>
  <cols>
    <col min="1" max="1" width="4.85546875" style="1" customWidth="1"/>
    <col min="2" max="2" width="9.28515625" style="2" customWidth="1"/>
    <col min="3" max="3" width="7.85546875" style="2" customWidth="1"/>
    <col min="4" max="4" width="50" style="2" customWidth="1"/>
    <col min="5" max="5" width="14.7109375" style="3" customWidth="1"/>
    <col min="6" max="6" width="4.85546875" style="4" customWidth="1"/>
    <col min="7" max="7" width="5.85546875" style="4" customWidth="1"/>
    <col min="8" max="8" width="9.140625" style="2"/>
    <col min="9" max="9" width="7.7109375" style="2" customWidth="1"/>
    <col min="10" max="10" width="9.140625" style="2"/>
    <col min="11" max="11" width="16.42578125" style="2" customWidth="1"/>
    <col min="12" max="13" width="9.140625" style="2"/>
    <col min="17" max="16381" width="9.140625" style="2"/>
    <col min="16382" max="16384" width="11.5703125" style="2" customWidth="1"/>
  </cols>
  <sheetData>
    <row r="1" spans="1:16" ht="15" customHeight="1">
      <c r="K1" s="44" t="s">
        <v>0</v>
      </c>
    </row>
    <row r="2" spans="1:16" ht="15" customHeight="1">
      <c r="B2" s="2" t="s">
        <v>1</v>
      </c>
      <c r="G2" s="59" t="s">
        <v>112</v>
      </c>
      <c r="H2" s="59"/>
      <c r="I2" s="59"/>
      <c r="J2" s="59"/>
      <c r="K2" s="59"/>
    </row>
    <row r="3" spans="1:16" ht="15" customHeight="1">
      <c r="G3" s="45"/>
      <c r="J3" s="5"/>
    </row>
    <row r="5" spans="1:16" ht="15" customHeight="1">
      <c r="B5" s="63"/>
      <c r="C5" s="63"/>
      <c r="D5" s="63"/>
    </row>
    <row r="6" spans="1:16" ht="15" customHeight="1">
      <c r="B6" s="64" t="s">
        <v>1</v>
      </c>
      <c r="C6" s="64"/>
      <c r="D6" s="64"/>
    </row>
    <row r="8" spans="1:16" s="11" customFormat="1" ht="15.75" thickBot="1">
      <c r="A8" s="6"/>
      <c r="B8" s="6"/>
      <c r="C8" s="6"/>
      <c r="D8" s="7"/>
      <c r="E8" s="8"/>
      <c r="F8" s="6"/>
      <c r="G8" s="6"/>
      <c r="H8" s="9"/>
      <c r="I8" s="9"/>
      <c r="J8" s="6"/>
      <c r="K8" s="10"/>
      <c r="L8" s="9"/>
      <c r="N8" s="12"/>
      <c r="O8" s="12"/>
      <c r="P8" s="12"/>
    </row>
    <row r="9" spans="1:16" s="47" customFormat="1" ht="21">
      <c r="A9" s="65" t="s">
        <v>113</v>
      </c>
      <c r="B9" s="66"/>
      <c r="C9" s="66"/>
      <c r="D9" s="66"/>
      <c r="E9" s="66"/>
      <c r="F9" s="66"/>
      <c r="G9" s="66"/>
      <c r="H9" s="66"/>
      <c r="I9" s="66"/>
      <c r="J9" s="66"/>
      <c r="K9" s="67"/>
      <c r="L9" s="46"/>
      <c r="N9" s="48"/>
      <c r="O9" s="48"/>
      <c r="P9" s="48"/>
    </row>
    <row r="10" spans="1:16" s="50" customFormat="1" ht="22.5" customHeight="1">
      <c r="A10" s="51" t="s">
        <v>2</v>
      </c>
      <c r="B10" s="52"/>
      <c r="C10" s="52"/>
      <c r="D10" s="52"/>
      <c r="E10" s="52"/>
      <c r="F10" s="52"/>
      <c r="G10" s="52"/>
      <c r="H10" s="52"/>
      <c r="I10" s="52"/>
      <c r="J10" s="52"/>
      <c r="K10" s="53"/>
      <c r="L10" s="49"/>
      <c r="N10" s="48"/>
      <c r="O10" s="48"/>
      <c r="P10" s="48"/>
    </row>
    <row r="11" spans="1:16" s="11" customFormat="1" ht="12" customHeight="1" thickBot="1">
      <c r="A11" s="54" t="s">
        <v>114</v>
      </c>
      <c r="B11" s="55"/>
      <c r="C11" s="55"/>
      <c r="D11" s="55"/>
      <c r="E11" s="55"/>
      <c r="F11" s="55"/>
      <c r="G11" s="55"/>
      <c r="H11" s="55"/>
      <c r="I11" s="55"/>
      <c r="J11" s="55"/>
      <c r="K11" s="56"/>
      <c r="L11" s="9"/>
      <c r="N11" s="12"/>
      <c r="O11" s="12"/>
      <c r="P11" s="12"/>
    </row>
    <row r="12" spans="1:16" s="11" customFormat="1">
      <c r="A12" s="6"/>
      <c r="B12" s="6"/>
      <c r="C12" s="6"/>
      <c r="D12" s="7"/>
      <c r="E12" s="8"/>
      <c r="F12" s="6"/>
      <c r="G12" s="6"/>
      <c r="H12" s="9"/>
      <c r="I12" s="9"/>
      <c r="J12" s="6"/>
      <c r="K12" s="10"/>
      <c r="L12" s="9"/>
      <c r="N12" s="12"/>
      <c r="O12" s="12"/>
      <c r="P12" s="12"/>
    </row>
    <row r="13" spans="1:16" s="20" customFormat="1" ht="58.5" customHeight="1">
      <c r="A13" s="13" t="s">
        <v>3</v>
      </c>
      <c r="B13" s="14" t="s">
        <v>4</v>
      </c>
      <c r="C13" s="15" t="s">
        <v>5</v>
      </c>
      <c r="D13" s="16" t="s">
        <v>6</v>
      </c>
      <c r="E13" s="17" t="s">
        <v>7</v>
      </c>
      <c r="F13" s="18" t="s">
        <v>8</v>
      </c>
      <c r="G13" s="18" t="s">
        <v>9</v>
      </c>
      <c r="H13" s="19" t="s">
        <v>10</v>
      </c>
      <c r="I13" s="17" t="s">
        <v>11</v>
      </c>
      <c r="J13" s="19" t="s">
        <v>12</v>
      </c>
      <c r="K13" s="17" t="s">
        <v>13</v>
      </c>
      <c r="N13" s="12"/>
      <c r="O13" s="12"/>
      <c r="P13" s="12"/>
    </row>
    <row r="14" spans="1:16" s="23" customFormat="1">
      <c r="A14" s="21">
        <v>1</v>
      </c>
      <c r="B14" s="22">
        <v>2</v>
      </c>
      <c r="C14" s="21">
        <v>3</v>
      </c>
      <c r="D14" s="22">
        <v>4</v>
      </c>
      <c r="E14" s="21">
        <v>5</v>
      </c>
      <c r="F14" s="22">
        <v>6</v>
      </c>
      <c r="G14" s="21">
        <v>7</v>
      </c>
      <c r="H14" s="22">
        <v>8</v>
      </c>
      <c r="I14" s="21">
        <v>9</v>
      </c>
      <c r="J14" s="22">
        <v>10</v>
      </c>
      <c r="K14" s="21">
        <v>11</v>
      </c>
      <c r="N14" s="12"/>
      <c r="O14" s="12"/>
      <c r="P14" s="12"/>
    </row>
    <row r="15" spans="1:16" s="30" customFormat="1">
      <c r="A15" s="24">
        <v>1</v>
      </c>
      <c r="B15" s="25" t="s">
        <v>14</v>
      </c>
      <c r="C15" s="25" t="s">
        <v>15</v>
      </c>
      <c r="D15" s="26" t="s">
        <v>16</v>
      </c>
      <c r="E15" s="27" t="s">
        <v>17</v>
      </c>
      <c r="F15" s="24" t="s">
        <v>18</v>
      </c>
      <c r="G15" s="24">
        <v>100</v>
      </c>
      <c r="H15" s="28">
        <v>3.75</v>
      </c>
      <c r="I15" s="28">
        <v>375</v>
      </c>
      <c r="J15" s="25" t="s">
        <v>19</v>
      </c>
      <c r="K15" s="29" t="s">
        <v>20</v>
      </c>
      <c r="M15" s="31"/>
      <c r="N15" s="12"/>
      <c r="O15" s="12"/>
      <c r="P15" s="12"/>
    </row>
    <row r="16" spans="1:16" s="30" customFormat="1">
      <c r="A16" s="32">
        <f t="shared" ref="A16:A47" si="0">ROW()-ROW($A$15)+1</f>
        <v>2</v>
      </c>
      <c r="B16" s="25" t="s">
        <v>14</v>
      </c>
      <c r="C16" s="25" t="s">
        <v>15</v>
      </c>
      <c r="D16" s="26" t="s">
        <v>16</v>
      </c>
      <c r="E16" s="27" t="s">
        <v>17</v>
      </c>
      <c r="F16" s="24" t="s">
        <v>18</v>
      </c>
      <c r="G16" s="24">
        <v>10</v>
      </c>
      <c r="H16" s="28">
        <v>3.75</v>
      </c>
      <c r="I16" s="28">
        <v>37.5</v>
      </c>
      <c r="J16" s="25" t="s">
        <v>19</v>
      </c>
      <c r="K16" s="29" t="s">
        <v>21</v>
      </c>
      <c r="M16" s="31"/>
      <c r="N16" s="12"/>
      <c r="O16" s="12"/>
      <c r="P16" s="12"/>
    </row>
    <row r="17" spans="1:16" s="30" customFormat="1">
      <c r="A17" s="32">
        <f t="shared" si="0"/>
        <v>3</v>
      </c>
      <c r="B17" s="25" t="s">
        <v>14</v>
      </c>
      <c r="C17" s="25" t="s">
        <v>15</v>
      </c>
      <c r="D17" s="26" t="s">
        <v>22</v>
      </c>
      <c r="E17" s="27" t="s">
        <v>23</v>
      </c>
      <c r="F17" s="24" t="s">
        <v>18</v>
      </c>
      <c r="G17" s="24">
        <v>2</v>
      </c>
      <c r="H17" s="28">
        <v>15</v>
      </c>
      <c r="I17" s="28">
        <v>30</v>
      </c>
      <c r="J17" s="25" t="s">
        <v>19</v>
      </c>
      <c r="K17" s="29" t="s">
        <v>21</v>
      </c>
      <c r="M17" s="31"/>
      <c r="N17" s="12"/>
      <c r="O17" s="12"/>
      <c r="P17" s="12"/>
    </row>
    <row r="18" spans="1:16" s="30" customFormat="1">
      <c r="A18" s="24">
        <f t="shared" si="0"/>
        <v>4</v>
      </c>
      <c r="B18" s="25" t="s">
        <v>14</v>
      </c>
      <c r="C18" s="25" t="s">
        <v>15</v>
      </c>
      <c r="D18" s="26" t="s">
        <v>22</v>
      </c>
      <c r="E18" s="27" t="s">
        <v>23</v>
      </c>
      <c r="F18" s="24" t="s">
        <v>18</v>
      </c>
      <c r="G18" s="24">
        <v>3</v>
      </c>
      <c r="H18" s="28">
        <v>15</v>
      </c>
      <c r="I18" s="28">
        <v>45</v>
      </c>
      <c r="J18" s="25" t="s">
        <v>19</v>
      </c>
      <c r="K18" s="29" t="s">
        <v>21</v>
      </c>
      <c r="M18" s="31"/>
      <c r="N18" s="12"/>
      <c r="O18" s="12"/>
      <c r="P18" s="12"/>
    </row>
    <row r="19" spans="1:16" s="30" customFormat="1">
      <c r="A19" s="24">
        <f t="shared" si="0"/>
        <v>5</v>
      </c>
      <c r="B19" s="25" t="s">
        <v>14</v>
      </c>
      <c r="C19" s="25" t="s">
        <v>15</v>
      </c>
      <c r="D19" s="26" t="s">
        <v>24</v>
      </c>
      <c r="E19" s="27" t="s">
        <v>25</v>
      </c>
      <c r="F19" s="24" t="s">
        <v>18</v>
      </c>
      <c r="G19" s="24">
        <v>5</v>
      </c>
      <c r="H19" s="28">
        <v>11.25</v>
      </c>
      <c r="I19" s="28">
        <v>56.25</v>
      </c>
      <c r="J19" s="25" t="s">
        <v>19</v>
      </c>
      <c r="K19" s="29" t="s">
        <v>21</v>
      </c>
      <c r="M19" s="31"/>
      <c r="N19" s="12"/>
      <c r="O19" s="12"/>
      <c r="P19" s="12"/>
    </row>
    <row r="20" spans="1:16" s="30" customFormat="1">
      <c r="A20" s="24">
        <f t="shared" si="0"/>
        <v>6</v>
      </c>
      <c r="B20" s="25" t="s">
        <v>14</v>
      </c>
      <c r="C20" s="25" t="s">
        <v>15</v>
      </c>
      <c r="D20" s="26" t="s">
        <v>26</v>
      </c>
      <c r="E20" s="27" t="s">
        <v>27</v>
      </c>
      <c r="F20" s="24" t="s">
        <v>18</v>
      </c>
      <c r="G20" s="24">
        <v>1</v>
      </c>
      <c r="H20" s="28">
        <v>11.25</v>
      </c>
      <c r="I20" s="28">
        <v>11.25</v>
      </c>
      <c r="J20" s="25" t="s">
        <v>19</v>
      </c>
      <c r="K20" s="29" t="s">
        <v>21</v>
      </c>
      <c r="M20" s="31"/>
      <c r="N20" s="12"/>
      <c r="O20" s="12"/>
      <c r="P20" s="12"/>
    </row>
    <row r="21" spans="1:16" s="30" customFormat="1">
      <c r="A21" s="24">
        <f t="shared" si="0"/>
        <v>7</v>
      </c>
      <c r="B21" s="25" t="s">
        <v>14</v>
      </c>
      <c r="C21" s="25" t="s">
        <v>15</v>
      </c>
      <c r="D21" s="26" t="s">
        <v>28</v>
      </c>
      <c r="E21" s="27" t="s">
        <v>29</v>
      </c>
      <c r="F21" s="24" t="s">
        <v>18</v>
      </c>
      <c r="G21" s="24">
        <v>1</v>
      </c>
      <c r="H21" s="28">
        <v>11.25</v>
      </c>
      <c r="I21" s="28">
        <v>11.25</v>
      </c>
      <c r="J21" s="25" t="s">
        <v>19</v>
      </c>
      <c r="K21" s="29" t="s">
        <v>21</v>
      </c>
      <c r="M21" s="31"/>
      <c r="N21" s="12"/>
      <c r="O21" s="12"/>
      <c r="P21" s="12"/>
    </row>
    <row r="22" spans="1:16" s="30" customFormat="1">
      <c r="A22" s="24">
        <f t="shared" si="0"/>
        <v>8</v>
      </c>
      <c r="B22" s="25" t="s">
        <v>14</v>
      </c>
      <c r="C22" s="25" t="s">
        <v>15</v>
      </c>
      <c r="D22" s="26" t="s">
        <v>30</v>
      </c>
      <c r="E22" s="27" t="s">
        <v>31</v>
      </c>
      <c r="F22" s="24" t="s">
        <v>18</v>
      </c>
      <c r="G22" s="24">
        <v>3</v>
      </c>
      <c r="H22" s="28">
        <v>11.25</v>
      </c>
      <c r="I22" s="28">
        <v>33.75</v>
      </c>
      <c r="J22" s="25" t="s">
        <v>19</v>
      </c>
      <c r="K22" s="29" t="s">
        <v>21</v>
      </c>
      <c r="M22" s="31"/>
      <c r="N22" s="12"/>
      <c r="O22" s="12"/>
      <c r="P22" s="12"/>
    </row>
    <row r="23" spans="1:16" s="30" customFormat="1">
      <c r="A23" s="24">
        <f t="shared" si="0"/>
        <v>9</v>
      </c>
      <c r="B23" s="25" t="s">
        <v>14</v>
      </c>
      <c r="C23" s="25" t="s">
        <v>15</v>
      </c>
      <c r="D23" s="26" t="s">
        <v>32</v>
      </c>
      <c r="E23" s="27" t="s">
        <v>33</v>
      </c>
      <c r="F23" s="24" t="s">
        <v>18</v>
      </c>
      <c r="G23" s="24">
        <v>1</v>
      </c>
      <c r="H23" s="28">
        <v>0.75</v>
      </c>
      <c r="I23" s="28">
        <v>0.75</v>
      </c>
      <c r="J23" s="25" t="s">
        <v>19</v>
      </c>
      <c r="K23" s="29" t="s">
        <v>21</v>
      </c>
      <c r="M23" s="31"/>
      <c r="N23" s="12"/>
      <c r="O23" s="12"/>
      <c r="P23" s="12"/>
    </row>
    <row r="24" spans="1:16" s="30" customFormat="1">
      <c r="A24" s="24">
        <f t="shared" si="0"/>
        <v>10</v>
      </c>
      <c r="B24" s="25" t="s">
        <v>14</v>
      </c>
      <c r="C24" s="25" t="s">
        <v>15</v>
      </c>
      <c r="D24" s="26" t="s">
        <v>32</v>
      </c>
      <c r="E24" s="27" t="s">
        <v>33</v>
      </c>
      <c r="F24" s="24" t="s">
        <v>18</v>
      </c>
      <c r="G24" s="24">
        <v>2</v>
      </c>
      <c r="H24" s="28">
        <v>0.75</v>
      </c>
      <c r="I24" s="28">
        <v>1.5</v>
      </c>
      <c r="J24" s="25" t="s">
        <v>19</v>
      </c>
      <c r="K24" s="29" t="s">
        <v>21</v>
      </c>
      <c r="M24" s="31"/>
      <c r="N24" s="12"/>
      <c r="O24" s="12"/>
      <c r="P24" s="12"/>
    </row>
    <row r="25" spans="1:16" s="30" customFormat="1">
      <c r="A25" s="24">
        <f t="shared" si="0"/>
        <v>11</v>
      </c>
      <c r="B25" s="25" t="s">
        <v>14</v>
      </c>
      <c r="C25" s="25" t="s">
        <v>15</v>
      </c>
      <c r="D25" s="26" t="s">
        <v>34</v>
      </c>
      <c r="E25" s="27" t="s">
        <v>35</v>
      </c>
      <c r="F25" s="24" t="s">
        <v>18</v>
      </c>
      <c r="G25" s="24">
        <v>1</v>
      </c>
      <c r="H25" s="28">
        <v>0.75</v>
      </c>
      <c r="I25" s="28">
        <v>0.75</v>
      </c>
      <c r="J25" s="25" t="s">
        <v>19</v>
      </c>
      <c r="K25" s="29" t="s">
        <v>21</v>
      </c>
      <c r="M25" s="31"/>
      <c r="N25" s="12"/>
      <c r="O25" s="12"/>
      <c r="P25" s="12"/>
    </row>
    <row r="26" spans="1:16" s="30" customFormat="1">
      <c r="A26" s="24">
        <f t="shared" si="0"/>
        <v>12</v>
      </c>
      <c r="B26" s="25" t="s">
        <v>14</v>
      </c>
      <c r="C26" s="25" t="s">
        <v>15</v>
      </c>
      <c r="D26" s="26" t="s">
        <v>36</v>
      </c>
      <c r="E26" s="27" t="s">
        <v>37</v>
      </c>
      <c r="F26" s="24" t="s">
        <v>18</v>
      </c>
      <c r="G26" s="24">
        <v>1</v>
      </c>
      <c r="H26" s="28">
        <v>0.75</v>
      </c>
      <c r="I26" s="28">
        <v>0.75</v>
      </c>
      <c r="J26" s="25" t="s">
        <v>19</v>
      </c>
      <c r="K26" s="29" t="s">
        <v>21</v>
      </c>
      <c r="M26" s="31"/>
      <c r="N26" s="12"/>
      <c r="O26" s="12"/>
      <c r="P26" s="12"/>
    </row>
    <row r="27" spans="1:16" s="30" customFormat="1">
      <c r="A27" s="24">
        <f t="shared" si="0"/>
        <v>13</v>
      </c>
      <c r="B27" s="25" t="s">
        <v>14</v>
      </c>
      <c r="C27" s="25" t="s">
        <v>15</v>
      </c>
      <c r="D27" s="26" t="s">
        <v>36</v>
      </c>
      <c r="E27" s="27" t="s">
        <v>37</v>
      </c>
      <c r="F27" s="24" t="s">
        <v>18</v>
      </c>
      <c r="G27" s="24">
        <v>1</v>
      </c>
      <c r="H27" s="28">
        <v>0.75</v>
      </c>
      <c r="I27" s="28">
        <v>0.75</v>
      </c>
      <c r="J27" s="25" t="s">
        <v>19</v>
      </c>
      <c r="K27" s="29" t="s">
        <v>21</v>
      </c>
      <c r="M27" s="31"/>
      <c r="N27" s="12"/>
      <c r="O27" s="12"/>
      <c r="P27" s="12"/>
    </row>
    <row r="28" spans="1:16" s="30" customFormat="1">
      <c r="A28" s="24">
        <f t="shared" si="0"/>
        <v>14</v>
      </c>
      <c r="B28" s="25" t="s">
        <v>14</v>
      </c>
      <c r="C28" s="25" t="s">
        <v>15</v>
      </c>
      <c r="D28" s="26" t="s">
        <v>38</v>
      </c>
      <c r="E28" s="27" t="s">
        <v>39</v>
      </c>
      <c r="F28" s="24" t="s">
        <v>18</v>
      </c>
      <c r="G28" s="24">
        <v>2</v>
      </c>
      <c r="H28" s="28">
        <v>6</v>
      </c>
      <c r="I28" s="28">
        <v>12</v>
      </c>
      <c r="J28" s="25" t="s">
        <v>19</v>
      </c>
      <c r="K28" s="29" t="s">
        <v>21</v>
      </c>
      <c r="M28" s="31"/>
      <c r="N28" s="12"/>
      <c r="O28" s="12"/>
      <c r="P28" s="12"/>
    </row>
    <row r="29" spans="1:16" s="30" customFormat="1">
      <c r="A29" s="24">
        <f t="shared" si="0"/>
        <v>15</v>
      </c>
      <c r="B29" s="25" t="s">
        <v>14</v>
      </c>
      <c r="C29" s="25" t="s">
        <v>15</v>
      </c>
      <c r="D29" s="26" t="s">
        <v>40</v>
      </c>
      <c r="E29" s="27" t="s">
        <v>41</v>
      </c>
      <c r="F29" s="24" t="s">
        <v>18</v>
      </c>
      <c r="G29" s="24">
        <v>1</v>
      </c>
      <c r="H29" s="28">
        <v>75</v>
      </c>
      <c r="I29" s="28">
        <v>75</v>
      </c>
      <c r="J29" s="25" t="s">
        <v>42</v>
      </c>
      <c r="K29" s="29" t="s">
        <v>21</v>
      </c>
      <c r="M29" s="31"/>
      <c r="N29" s="12"/>
      <c r="O29" s="12"/>
      <c r="P29" s="12"/>
    </row>
    <row r="30" spans="1:16" s="30" customFormat="1">
      <c r="A30" s="24">
        <f t="shared" si="0"/>
        <v>16</v>
      </c>
      <c r="B30" s="25" t="s">
        <v>14</v>
      </c>
      <c r="C30" s="25" t="s">
        <v>15</v>
      </c>
      <c r="D30" s="26" t="s">
        <v>40</v>
      </c>
      <c r="E30" s="27" t="s">
        <v>41</v>
      </c>
      <c r="F30" s="24" t="s">
        <v>18</v>
      </c>
      <c r="G30" s="24">
        <v>1</v>
      </c>
      <c r="H30" s="28">
        <v>75</v>
      </c>
      <c r="I30" s="28">
        <v>75</v>
      </c>
      <c r="J30" s="25" t="s">
        <v>42</v>
      </c>
      <c r="K30" s="29" t="s">
        <v>21</v>
      </c>
      <c r="M30" s="31"/>
      <c r="N30" s="12"/>
      <c r="O30" s="12"/>
      <c r="P30" s="12"/>
    </row>
    <row r="31" spans="1:16" s="30" customFormat="1">
      <c r="A31" s="24">
        <f t="shared" si="0"/>
        <v>17</v>
      </c>
      <c r="B31" s="25" t="s">
        <v>14</v>
      </c>
      <c r="C31" s="25" t="s">
        <v>15</v>
      </c>
      <c r="D31" s="26" t="s">
        <v>40</v>
      </c>
      <c r="E31" s="27" t="s">
        <v>41</v>
      </c>
      <c r="F31" s="24" t="s">
        <v>18</v>
      </c>
      <c r="G31" s="24">
        <v>1</v>
      </c>
      <c r="H31" s="28">
        <v>75</v>
      </c>
      <c r="I31" s="28">
        <v>75</v>
      </c>
      <c r="J31" s="25" t="s">
        <v>42</v>
      </c>
      <c r="K31" s="29" t="s">
        <v>21</v>
      </c>
      <c r="M31" s="31"/>
      <c r="N31" s="12"/>
      <c r="O31" s="12"/>
      <c r="P31" s="12"/>
    </row>
    <row r="32" spans="1:16" s="30" customFormat="1">
      <c r="A32" s="24">
        <f t="shared" si="0"/>
        <v>18</v>
      </c>
      <c r="B32" s="25" t="s">
        <v>14</v>
      </c>
      <c r="C32" s="25" t="s">
        <v>15</v>
      </c>
      <c r="D32" s="26" t="s">
        <v>40</v>
      </c>
      <c r="E32" s="27" t="s">
        <v>41</v>
      </c>
      <c r="F32" s="24" t="s">
        <v>18</v>
      </c>
      <c r="G32" s="24">
        <v>1</v>
      </c>
      <c r="H32" s="28">
        <v>75</v>
      </c>
      <c r="I32" s="28">
        <v>75</v>
      </c>
      <c r="J32" s="25" t="s">
        <v>42</v>
      </c>
      <c r="K32" s="29" t="s">
        <v>21</v>
      </c>
      <c r="M32" s="31"/>
      <c r="N32" s="12"/>
      <c r="O32" s="12"/>
      <c r="P32" s="12"/>
    </row>
    <row r="33" spans="1:16" s="30" customFormat="1">
      <c r="A33" s="24">
        <f t="shared" si="0"/>
        <v>19</v>
      </c>
      <c r="B33" s="25" t="s">
        <v>14</v>
      </c>
      <c r="C33" s="25" t="s">
        <v>15</v>
      </c>
      <c r="D33" s="26" t="s">
        <v>40</v>
      </c>
      <c r="E33" s="27" t="s">
        <v>41</v>
      </c>
      <c r="F33" s="24" t="s">
        <v>18</v>
      </c>
      <c r="G33" s="24">
        <v>1</v>
      </c>
      <c r="H33" s="28">
        <v>75</v>
      </c>
      <c r="I33" s="28">
        <v>75</v>
      </c>
      <c r="J33" s="25" t="s">
        <v>42</v>
      </c>
      <c r="K33" s="29" t="s">
        <v>21</v>
      </c>
      <c r="M33" s="31"/>
      <c r="N33" s="12"/>
      <c r="O33" s="12"/>
      <c r="P33" s="12"/>
    </row>
    <row r="34" spans="1:16" s="30" customFormat="1">
      <c r="A34" s="24">
        <f t="shared" si="0"/>
        <v>20</v>
      </c>
      <c r="B34" s="25" t="s">
        <v>14</v>
      </c>
      <c r="C34" s="25" t="s">
        <v>15</v>
      </c>
      <c r="D34" s="26" t="s">
        <v>40</v>
      </c>
      <c r="E34" s="27" t="s">
        <v>41</v>
      </c>
      <c r="F34" s="24" t="s">
        <v>18</v>
      </c>
      <c r="G34" s="24">
        <v>1</v>
      </c>
      <c r="H34" s="28">
        <v>75</v>
      </c>
      <c r="I34" s="28">
        <v>75</v>
      </c>
      <c r="J34" s="25" t="s">
        <v>42</v>
      </c>
      <c r="K34" s="29" t="s">
        <v>21</v>
      </c>
      <c r="M34" s="31"/>
      <c r="N34" s="12"/>
      <c r="O34" s="12"/>
      <c r="P34" s="12"/>
    </row>
    <row r="35" spans="1:16" s="30" customFormat="1">
      <c r="A35" s="24">
        <f t="shared" si="0"/>
        <v>21</v>
      </c>
      <c r="B35" s="25" t="s">
        <v>14</v>
      </c>
      <c r="C35" s="25" t="s">
        <v>15</v>
      </c>
      <c r="D35" s="26" t="s">
        <v>40</v>
      </c>
      <c r="E35" s="27" t="s">
        <v>41</v>
      </c>
      <c r="F35" s="24" t="s">
        <v>18</v>
      </c>
      <c r="G35" s="24">
        <v>1</v>
      </c>
      <c r="H35" s="28">
        <v>75</v>
      </c>
      <c r="I35" s="28">
        <v>75</v>
      </c>
      <c r="J35" s="25" t="s">
        <v>42</v>
      </c>
      <c r="K35" s="29" t="s">
        <v>21</v>
      </c>
      <c r="M35" s="31"/>
      <c r="N35" s="12"/>
      <c r="O35" s="12"/>
      <c r="P35" s="12"/>
    </row>
    <row r="36" spans="1:16" s="30" customFormat="1">
      <c r="A36" s="24">
        <f t="shared" si="0"/>
        <v>22</v>
      </c>
      <c r="B36" s="25" t="s">
        <v>14</v>
      </c>
      <c r="C36" s="25" t="s">
        <v>15</v>
      </c>
      <c r="D36" s="26" t="s">
        <v>40</v>
      </c>
      <c r="E36" s="27" t="s">
        <v>41</v>
      </c>
      <c r="F36" s="24" t="s">
        <v>18</v>
      </c>
      <c r="G36" s="24">
        <v>1</v>
      </c>
      <c r="H36" s="28">
        <v>75</v>
      </c>
      <c r="I36" s="28">
        <v>75</v>
      </c>
      <c r="J36" s="25" t="s">
        <v>42</v>
      </c>
      <c r="K36" s="29" t="s">
        <v>21</v>
      </c>
      <c r="M36" s="31"/>
      <c r="N36" s="12"/>
      <c r="O36" s="12"/>
      <c r="P36" s="12"/>
    </row>
    <row r="37" spans="1:16" s="30" customFormat="1">
      <c r="A37" s="24">
        <f t="shared" si="0"/>
        <v>23</v>
      </c>
      <c r="B37" s="25" t="s">
        <v>14</v>
      </c>
      <c r="C37" s="25" t="s">
        <v>15</v>
      </c>
      <c r="D37" s="26" t="s">
        <v>40</v>
      </c>
      <c r="E37" s="27" t="s">
        <v>41</v>
      </c>
      <c r="F37" s="24" t="s">
        <v>18</v>
      </c>
      <c r="G37" s="24">
        <v>1</v>
      </c>
      <c r="H37" s="28">
        <v>75</v>
      </c>
      <c r="I37" s="28">
        <v>75</v>
      </c>
      <c r="J37" s="25" t="s">
        <v>42</v>
      </c>
      <c r="K37" s="29" t="s">
        <v>21</v>
      </c>
      <c r="M37" s="31"/>
      <c r="N37" s="12"/>
      <c r="O37" s="12"/>
      <c r="P37" s="12"/>
    </row>
    <row r="38" spans="1:16" s="30" customFormat="1">
      <c r="A38" s="24">
        <f t="shared" si="0"/>
        <v>24</v>
      </c>
      <c r="B38" s="25" t="s">
        <v>14</v>
      </c>
      <c r="C38" s="25" t="s">
        <v>15</v>
      </c>
      <c r="D38" s="26" t="s">
        <v>40</v>
      </c>
      <c r="E38" s="27" t="s">
        <v>41</v>
      </c>
      <c r="F38" s="24" t="s">
        <v>18</v>
      </c>
      <c r="G38" s="24">
        <v>1</v>
      </c>
      <c r="H38" s="28">
        <v>75</v>
      </c>
      <c r="I38" s="28">
        <v>75</v>
      </c>
      <c r="J38" s="25" t="s">
        <v>42</v>
      </c>
      <c r="K38" s="29" t="s">
        <v>21</v>
      </c>
      <c r="M38" s="31"/>
      <c r="N38" s="12"/>
      <c r="O38" s="12"/>
      <c r="P38" s="12"/>
    </row>
    <row r="39" spans="1:16" s="30" customFormat="1">
      <c r="A39" s="24">
        <f t="shared" si="0"/>
        <v>25</v>
      </c>
      <c r="B39" s="25" t="s">
        <v>14</v>
      </c>
      <c r="C39" s="25" t="s">
        <v>15</v>
      </c>
      <c r="D39" s="26" t="s">
        <v>40</v>
      </c>
      <c r="E39" s="27" t="s">
        <v>41</v>
      </c>
      <c r="F39" s="24" t="s">
        <v>18</v>
      </c>
      <c r="G39" s="24">
        <v>1</v>
      </c>
      <c r="H39" s="28">
        <v>75</v>
      </c>
      <c r="I39" s="28">
        <v>75</v>
      </c>
      <c r="J39" s="25" t="s">
        <v>42</v>
      </c>
      <c r="K39" s="29" t="s">
        <v>21</v>
      </c>
      <c r="M39" s="31"/>
      <c r="N39" s="12"/>
      <c r="O39" s="12"/>
      <c r="P39" s="12"/>
    </row>
    <row r="40" spans="1:16" s="30" customFormat="1">
      <c r="A40" s="24">
        <f t="shared" si="0"/>
        <v>26</v>
      </c>
      <c r="B40" s="25" t="s">
        <v>14</v>
      </c>
      <c r="C40" s="25" t="s">
        <v>15</v>
      </c>
      <c r="D40" s="26" t="s">
        <v>40</v>
      </c>
      <c r="E40" s="27" t="s">
        <v>41</v>
      </c>
      <c r="F40" s="24" t="s">
        <v>18</v>
      </c>
      <c r="G40" s="24">
        <v>1</v>
      </c>
      <c r="H40" s="28">
        <v>75</v>
      </c>
      <c r="I40" s="28">
        <v>75</v>
      </c>
      <c r="J40" s="25" t="s">
        <v>42</v>
      </c>
      <c r="K40" s="29" t="s">
        <v>21</v>
      </c>
      <c r="M40" s="31"/>
      <c r="N40" s="12"/>
      <c r="O40" s="12"/>
      <c r="P40" s="12"/>
    </row>
    <row r="41" spans="1:16" s="30" customFormat="1">
      <c r="A41" s="24">
        <f t="shared" si="0"/>
        <v>27</v>
      </c>
      <c r="B41" s="25" t="s">
        <v>14</v>
      </c>
      <c r="C41" s="25" t="s">
        <v>15</v>
      </c>
      <c r="D41" s="26" t="s">
        <v>40</v>
      </c>
      <c r="E41" s="27" t="s">
        <v>41</v>
      </c>
      <c r="F41" s="24" t="s">
        <v>18</v>
      </c>
      <c r="G41" s="24">
        <v>1</v>
      </c>
      <c r="H41" s="28">
        <v>75</v>
      </c>
      <c r="I41" s="28">
        <v>75</v>
      </c>
      <c r="J41" s="25" t="s">
        <v>42</v>
      </c>
      <c r="K41" s="29" t="s">
        <v>21</v>
      </c>
      <c r="M41" s="31"/>
      <c r="N41" s="12"/>
      <c r="O41" s="12"/>
      <c r="P41" s="12"/>
    </row>
    <row r="42" spans="1:16" s="30" customFormat="1">
      <c r="A42" s="24">
        <f t="shared" si="0"/>
        <v>28</v>
      </c>
      <c r="B42" s="25" t="s">
        <v>14</v>
      </c>
      <c r="C42" s="25" t="s">
        <v>15</v>
      </c>
      <c r="D42" s="26" t="s">
        <v>40</v>
      </c>
      <c r="E42" s="27" t="s">
        <v>41</v>
      </c>
      <c r="F42" s="24" t="s">
        <v>18</v>
      </c>
      <c r="G42" s="24">
        <v>1</v>
      </c>
      <c r="H42" s="28">
        <v>75</v>
      </c>
      <c r="I42" s="28">
        <v>75</v>
      </c>
      <c r="J42" s="25" t="s">
        <v>42</v>
      </c>
      <c r="K42" s="29" t="s">
        <v>21</v>
      </c>
      <c r="M42" s="31"/>
      <c r="N42" s="12"/>
      <c r="O42" s="12"/>
      <c r="P42" s="12"/>
    </row>
    <row r="43" spans="1:16" s="30" customFormat="1">
      <c r="A43" s="24">
        <f t="shared" si="0"/>
        <v>29</v>
      </c>
      <c r="B43" s="25" t="s">
        <v>14</v>
      </c>
      <c r="C43" s="25" t="s">
        <v>15</v>
      </c>
      <c r="D43" s="26" t="s">
        <v>40</v>
      </c>
      <c r="E43" s="27" t="s">
        <v>41</v>
      </c>
      <c r="F43" s="24" t="s">
        <v>18</v>
      </c>
      <c r="G43" s="24">
        <v>1</v>
      </c>
      <c r="H43" s="28">
        <v>75</v>
      </c>
      <c r="I43" s="28">
        <v>75</v>
      </c>
      <c r="J43" s="25" t="s">
        <v>42</v>
      </c>
      <c r="K43" s="29" t="s">
        <v>21</v>
      </c>
      <c r="M43" s="31"/>
      <c r="N43" s="12"/>
      <c r="O43" s="12"/>
      <c r="P43" s="12"/>
    </row>
    <row r="44" spans="1:16" s="30" customFormat="1">
      <c r="A44" s="24">
        <f t="shared" si="0"/>
        <v>30</v>
      </c>
      <c r="B44" s="25" t="s">
        <v>14</v>
      </c>
      <c r="C44" s="25" t="s">
        <v>15</v>
      </c>
      <c r="D44" s="26" t="s">
        <v>40</v>
      </c>
      <c r="E44" s="27" t="s">
        <v>41</v>
      </c>
      <c r="F44" s="24" t="s">
        <v>18</v>
      </c>
      <c r="G44" s="24">
        <v>1</v>
      </c>
      <c r="H44" s="28">
        <v>75</v>
      </c>
      <c r="I44" s="28">
        <v>75</v>
      </c>
      <c r="J44" s="25" t="s">
        <v>42</v>
      </c>
      <c r="K44" s="29" t="s">
        <v>21</v>
      </c>
      <c r="M44" s="31"/>
      <c r="N44" s="12"/>
      <c r="O44" s="12"/>
      <c r="P44" s="12"/>
    </row>
    <row r="45" spans="1:16" s="30" customFormat="1">
      <c r="A45" s="24">
        <f t="shared" si="0"/>
        <v>31</v>
      </c>
      <c r="B45" s="25" t="s">
        <v>14</v>
      </c>
      <c r="C45" s="25" t="s">
        <v>15</v>
      </c>
      <c r="D45" s="26" t="s">
        <v>43</v>
      </c>
      <c r="E45" s="27" t="s">
        <v>44</v>
      </c>
      <c r="F45" s="24" t="s">
        <v>45</v>
      </c>
      <c r="G45" s="24">
        <v>1</v>
      </c>
      <c r="H45" s="28">
        <v>90</v>
      </c>
      <c r="I45" s="28">
        <v>90</v>
      </c>
      <c r="J45" s="25" t="s">
        <v>19</v>
      </c>
      <c r="K45" s="29" t="s">
        <v>21</v>
      </c>
      <c r="M45" s="31"/>
      <c r="N45" s="12"/>
      <c r="O45" s="12"/>
      <c r="P45" s="12"/>
    </row>
    <row r="46" spans="1:16" s="30" customFormat="1">
      <c r="A46" s="24">
        <f t="shared" si="0"/>
        <v>32</v>
      </c>
      <c r="B46" s="25" t="s">
        <v>14</v>
      </c>
      <c r="C46" s="25" t="s">
        <v>15</v>
      </c>
      <c r="D46" s="26" t="s">
        <v>46</v>
      </c>
      <c r="E46" s="27" t="s">
        <v>47</v>
      </c>
      <c r="F46" s="24" t="s">
        <v>18</v>
      </c>
      <c r="G46" s="24">
        <v>1</v>
      </c>
      <c r="H46" s="28">
        <v>0.375</v>
      </c>
      <c r="I46" s="28">
        <v>0.375</v>
      </c>
      <c r="J46" s="25" t="s">
        <v>19</v>
      </c>
      <c r="K46" s="29" t="s">
        <v>21</v>
      </c>
      <c r="M46" s="31"/>
      <c r="N46" s="12"/>
      <c r="O46" s="12"/>
      <c r="P46" s="12"/>
    </row>
    <row r="47" spans="1:16" s="30" customFormat="1">
      <c r="A47" s="24">
        <f t="shared" si="0"/>
        <v>33</v>
      </c>
      <c r="B47" s="25" t="s">
        <v>14</v>
      </c>
      <c r="C47" s="25" t="s">
        <v>15</v>
      </c>
      <c r="D47" s="26" t="s">
        <v>48</v>
      </c>
      <c r="E47" s="27" t="s">
        <v>49</v>
      </c>
      <c r="F47" s="24" t="s">
        <v>18</v>
      </c>
      <c r="G47" s="24">
        <v>1</v>
      </c>
      <c r="H47" s="28">
        <v>0.375</v>
      </c>
      <c r="I47" s="28">
        <v>0.375</v>
      </c>
      <c r="J47" s="25" t="s">
        <v>19</v>
      </c>
      <c r="K47" s="29" t="s">
        <v>21</v>
      </c>
      <c r="M47" s="31"/>
      <c r="N47" s="12"/>
      <c r="O47" s="12"/>
      <c r="P47" s="12"/>
    </row>
    <row r="48" spans="1:16" s="30" customFormat="1">
      <c r="A48" s="24">
        <f t="shared" ref="A48:A83" si="1">ROW()-ROW($A$15)+1</f>
        <v>34</v>
      </c>
      <c r="B48" s="25" t="s">
        <v>14</v>
      </c>
      <c r="C48" s="25" t="s">
        <v>15</v>
      </c>
      <c r="D48" s="26" t="s">
        <v>50</v>
      </c>
      <c r="E48" s="27" t="s">
        <v>51</v>
      </c>
      <c r="F48" s="24" t="s">
        <v>18</v>
      </c>
      <c r="G48" s="24">
        <v>1</v>
      </c>
      <c r="H48" s="28">
        <v>0.375</v>
      </c>
      <c r="I48" s="28">
        <v>0.375</v>
      </c>
      <c r="J48" s="25" t="s">
        <v>19</v>
      </c>
      <c r="K48" s="29" t="s">
        <v>21</v>
      </c>
      <c r="M48" s="31"/>
      <c r="N48" s="12"/>
      <c r="O48" s="12"/>
      <c r="P48" s="12"/>
    </row>
    <row r="49" spans="1:16" s="30" customFormat="1">
      <c r="A49" s="24">
        <f t="shared" si="1"/>
        <v>35</v>
      </c>
      <c r="B49" s="25" t="s">
        <v>14</v>
      </c>
      <c r="C49" s="25" t="s">
        <v>15</v>
      </c>
      <c r="D49" s="26" t="s">
        <v>52</v>
      </c>
      <c r="E49" s="27" t="s">
        <v>53</v>
      </c>
      <c r="F49" s="24" t="s">
        <v>18</v>
      </c>
      <c r="G49" s="24">
        <v>1</v>
      </c>
      <c r="H49" s="28">
        <v>0.375</v>
      </c>
      <c r="I49" s="28">
        <v>0.375</v>
      </c>
      <c r="J49" s="25" t="s">
        <v>19</v>
      </c>
      <c r="K49" s="29" t="s">
        <v>21</v>
      </c>
      <c r="M49" s="31"/>
      <c r="N49" s="12"/>
      <c r="O49" s="12"/>
      <c r="P49" s="12"/>
    </row>
    <row r="50" spans="1:16" s="30" customFormat="1">
      <c r="A50" s="24">
        <f t="shared" si="1"/>
        <v>36</v>
      </c>
      <c r="B50" s="25" t="s">
        <v>14</v>
      </c>
      <c r="C50" s="25" t="s">
        <v>15</v>
      </c>
      <c r="D50" s="26" t="s">
        <v>54</v>
      </c>
      <c r="E50" s="27" t="s">
        <v>55</v>
      </c>
      <c r="F50" s="24" t="s">
        <v>18</v>
      </c>
      <c r="G50" s="24">
        <v>2</v>
      </c>
      <c r="H50" s="28">
        <v>0.375</v>
      </c>
      <c r="I50" s="33">
        <v>0.75</v>
      </c>
      <c r="J50" s="25" t="s">
        <v>19</v>
      </c>
      <c r="K50" s="29" t="s">
        <v>21</v>
      </c>
      <c r="M50" s="31"/>
      <c r="N50" s="12"/>
      <c r="O50" s="12"/>
      <c r="P50" s="12"/>
    </row>
    <row r="51" spans="1:16" s="30" customFormat="1">
      <c r="A51" s="24">
        <f t="shared" si="1"/>
        <v>37</v>
      </c>
      <c r="B51" s="25" t="s">
        <v>14</v>
      </c>
      <c r="C51" s="25" t="s">
        <v>15</v>
      </c>
      <c r="D51" s="26" t="s">
        <v>54</v>
      </c>
      <c r="E51" s="27" t="s">
        <v>55</v>
      </c>
      <c r="F51" s="24" t="s">
        <v>18</v>
      </c>
      <c r="G51" s="24">
        <v>1</v>
      </c>
      <c r="H51" s="28">
        <v>0.375</v>
      </c>
      <c r="I51" s="28">
        <v>0.375</v>
      </c>
      <c r="J51" s="25" t="s">
        <v>19</v>
      </c>
      <c r="K51" s="29" t="s">
        <v>21</v>
      </c>
      <c r="M51" s="31"/>
      <c r="N51" s="12"/>
      <c r="O51" s="12"/>
      <c r="P51" s="12"/>
    </row>
    <row r="52" spans="1:16" s="30" customFormat="1">
      <c r="A52" s="24">
        <f t="shared" si="1"/>
        <v>38</v>
      </c>
      <c r="B52" s="25" t="s">
        <v>14</v>
      </c>
      <c r="C52" s="25" t="s">
        <v>15</v>
      </c>
      <c r="D52" s="26" t="s">
        <v>56</v>
      </c>
      <c r="E52" s="27" t="s">
        <v>57</v>
      </c>
      <c r="F52" s="24" t="s">
        <v>18</v>
      </c>
      <c r="G52" s="24">
        <v>1</v>
      </c>
      <c r="H52" s="28">
        <v>0.375</v>
      </c>
      <c r="I52" s="28">
        <v>0.375</v>
      </c>
      <c r="J52" s="25" t="s">
        <v>19</v>
      </c>
      <c r="K52" s="29" t="s">
        <v>21</v>
      </c>
      <c r="M52" s="31"/>
      <c r="N52" s="12"/>
      <c r="O52" s="12"/>
      <c r="P52" s="12"/>
    </row>
    <row r="53" spans="1:16" s="30" customFormat="1">
      <c r="A53" s="24">
        <f t="shared" si="1"/>
        <v>39</v>
      </c>
      <c r="B53" s="25" t="s">
        <v>14</v>
      </c>
      <c r="C53" s="25" t="s">
        <v>15</v>
      </c>
      <c r="D53" s="26" t="s">
        <v>58</v>
      </c>
      <c r="E53" s="27" t="s">
        <v>59</v>
      </c>
      <c r="F53" s="24" t="s">
        <v>18</v>
      </c>
      <c r="G53" s="24">
        <v>1</v>
      </c>
      <c r="H53" s="28">
        <v>0.375</v>
      </c>
      <c r="I53" s="28">
        <v>0.375</v>
      </c>
      <c r="J53" s="25" t="s">
        <v>19</v>
      </c>
      <c r="K53" s="29" t="s">
        <v>21</v>
      </c>
      <c r="M53" s="31"/>
      <c r="N53" s="12"/>
      <c r="O53" s="12"/>
      <c r="P53" s="12"/>
    </row>
    <row r="54" spans="1:16" s="30" customFormat="1">
      <c r="A54" s="24">
        <f t="shared" si="1"/>
        <v>40</v>
      </c>
      <c r="B54" s="25" t="s">
        <v>14</v>
      </c>
      <c r="C54" s="25" t="s">
        <v>15</v>
      </c>
      <c r="D54" s="26" t="s">
        <v>60</v>
      </c>
      <c r="E54" s="27" t="s">
        <v>61</v>
      </c>
      <c r="F54" s="24" t="s">
        <v>18</v>
      </c>
      <c r="G54" s="24">
        <v>1</v>
      </c>
      <c r="H54" s="28">
        <v>0.375</v>
      </c>
      <c r="I54" s="28">
        <v>0.375</v>
      </c>
      <c r="J54" s="25" t="s">
        <v>19</v>
      </c>
      <c r="K54" s="29" t="s">
        <v>21</v>
      </c>
      <c r="M54" s="31"/>
      <c r="N54" s="12"/>
      <c r="O54" s="12"/>
      <c r="P54" s="12"/>
    </row>
    <row r="55" spans="1:16" s="30" customFormat="1">
      <c r="A55" s="24">
        <f t="shared" si="1"/>
        <v>41</v>
      </c>
      <c r="B55" s="25" t="s">
        <v>14</v>
      </c>
      <c r="C55" s="25" t="s">
        <v>15</v>
      </c>
      <c r="D55" s="26" t="s">
        <v>62</v>
      </c>
      <c r="E55" s="27" t="s">
        <v>63</v>
      </c>
      <c r="F55" s="24" t="s">
        <v>18</v>
      </c>
      <c r="G55" s="24">
        <v>2</v>
      </c>
      <c r="H55" s="28">
        <v>0.375</v>
      </c>
      <c r="I55" s="28">
        <v>0.75</v>
      </c>
      <c r="J55" s="25" t="s">
        <v>19</v>
      </c>
      <c r="K55" s="29" t="s">
        <v>21</v>
      </c>
      <c r="M55" s="31"/>
      <c r="N55" s="12"/>
      <c r="O55" s="12"/>
      <c r="P55" s="12"/>
    </row>
    <row r="56" spans="1:16" s="30" customFormat="1">
      <c r="A56" s="24">
        <f t="shared" si="1"/>
        <v>42</v>
      </c>
      <c r="B56" s="25" t="s">
        <v>14</v>
      </c>
      <c r="C56" s="25" t="s">
        <v>15</v>
      </c>
      <c r="D56" s="26" t="s">
        <v>64</v>
      </c>
      <c r="E56" s="27" t="s">
        <v>65</v>
      </c>
      <c r="F56" s="24" t="s">
        <v>18</v>
      </c>
      <c r="G56" s="24">
        <v>1</v>
      </c>
      <c r="H56" s="28">
        <v>0.375</v>
      </c>
      <c r="I56" s="28">
        <v>0.375</v>
      </c>
      <c r="J56" s="25" t="s">
        <v>19</v>
      </c>
      <c r="K56" s="29" t="s">
        <v>21</v>
      </c>
      <c r="M56" s="31"/>
      <c r="N56" s="12"/>
      <c r="O56" s="12"/>
      <c r="P56" s="12"/>
    </row>
    <row r="57" spans="1:16" s="30" customFormat="1">
      <c r="A57" s="24">
        <f t="shared" si="1"/>
        <v>43</v>
      </c>
      <c r="B57" s="25" t="s">
        <v>14</v>
      </c>
      <c r="C57" s="25" t="s">
        <v>15</v>
      </c>
      <c r="D57" s="26" t="s">
        <v>66</v>
      </c>
      <c r="E57" s="27" t="s">
        <v>67</v>
      </c>
      <c r="F57" s="24" t="s">
        <v>18</v>
      </c>
      <c r="G57" s="24">
        <v>2</v>
      </c>
      <c r="H57" s="28">
        <v>0.375</v>
      </c>
      <c r="I57" s="28">
        <v>0.75</v>
      </c>
      <c r="J57" s="25" t="s">
        <v>19</v>
      </c>
      <c r="K57" s="29" t="s">
        <v>21</v>
      </c>
      <c r="M57" s="31"/>
      <c r="N57" s="12"/>
      <c r="O57" s="12"/>
      <c r="P57" s="12"/>
    </row>
    <row r="58" spans="1:16" s="30" customFormat="1">
      <c r="A58" s="24">
        <f t="shared" si="1"/>
        <v>44</v>
      </c>
      <c r="B58" s="25" t="s">
        <v>14</v>
      </c>
      <c r="C58" s="25" t="s">
        <v>15</v>
      </c>
      <c r="D58" s="26" t="s">
        <v>68</v>
      </c>
      <c r="E58" s="27" t="s">
        <v>69</v>
      </c>
      <c r="F58" s="24" t="s">
        <v>18</v>
      </c>
      <c r="G58" s="24">
        <v>1</v>
      </c>
      <c r="H58" s="28">
        <v>0.375</v>
      </c>
      <c r="I58" s="28">
        <v>0.375</v>
      </c>
      <c r="J58" s="25" t="s">
        <v>19</v>
      </c>
      <c r="K58" s="29" t="s">
        <v>21</v>
      </c>
      <c r="M58" s="31"/>
      <c r="N58" s="12"/>
      <c r="O58" s="12"/>
      <c r="P58" s="12"/>
    </row>
    <row r="59" spans="1:16" s="30" customFormat="1">
      <c r="A59" s="24">
        <f t="shared" si="1"/>
        <v>45</v>
      </c>
      <c r="B59" s="25" t="s">
        <v>14</v>
      </c>
      <c r="C59" s="25" t="s">
        <v>15</v>
      </c>
      <c r="D59" s="26" t="s">
        <v>70</v>
      </c>
      <c r="E59" s="27" t="s">
        <v>71</v>
      </c>
      <c r="F59" s="24" t="s">
        <v>72</v>
      </c>
      <c r="G59" s="24">
        <v>10</v>
      </c>
      <c r="H59" s="28">
        <v>0.375</v>
      </c>
      <c r="I59" s="28">
        <v>3.75</v>
      </c>
      <c r="J59" s="25" t="s">
        <v>19</v>
      </c>
      <c r="K59" s="29" t="s">
        <v>21</v>
      </c>
      <c r="M59" s="31"/>
      <c r="N59" s="12"/>
      <c r="O59" s="12"/>
      <c r="P59" s="12"/>
    </row>
    <row r="60" spans="1:16" s="30" customFormat="1">
      <c r="A60" s="24">
        <f t="shared" si="1"/>
        <v>46</v>
      </c>
      <c r="B60" s="25" t="s">
        <v>14</v>
      </c>
      <c r="C60" s="25" t="s">
        <v>15</v>
      </c>
      <c r="D60" s="26" t="s">
        <v>73</v>
      </c>
      <c r="E60" s="27" t="s">
        <v>74</v>
      </c>
      <c r="F60" s="24" t="s">
        <v>72</v>
      </c>
      <c r="G60" s="24">
        <v>17</v>
      </c>
      <c r="H60" s="28">
        <v>0.375</v>
      </c>
      <c r="I60" s="28">
        <v>6.375</v>
      </c>
      <c r="J60" s="25" t="s">
        <v>19</v>
      </c>
      <c r="K60" s="29" t="s">
        <v>21</v>
      </c>
      <c r="M60" s="31"/>
      <c r="N60" s="12"/>
      <c r="O60" s="12"/>
      <c r="P60" s="12"/>
    </row>
    <row r="61" spans="1:16" s="30" customFormat="1">
      <c r="A61" s="24">
        <f t="shared" si="1"/>
        <v>47</v>
      </c>
      <c r="B61" s="25" t="s">
        <v>14</v>
      </c>
      <c r="C61" s="25" t="s">
        <v>15</v>
      </c>
      <c r="D61" s="26" t="s">
        <v>75</v>
      </c>
      <c r="E61" s="27" t="s">
        <v>76</v>
      </c>
      <c r="F61" s="24" t="s">
        <v>18</v>
      </c>
      <c r="G61" s="24">
        <v>17</v>
      </c>
      <c r="H61" s="28">
        <v>0.375</v>
      </c>
      <c r="I61" s="28">
        <v>6.375</v>
      </c>
      <c r="J61" s="25" t="s">
        <v>19</v>
      </c>
      <c r="K61" s="29" t="s">
        <v>21</v>
      </c>
      <c r="M61" s="31"/>
      <c r="N61" s="12"/>
      <c r="O61" s="12"/>
      <c r="P61" s="12"/>
    </row>
    <row r="62" spans="1:16" s="30" customFormat="1">
      <c r="A62" s="24">
        <f t="shared" si="1"/>
        <v>48</v>
      </c>
      <c r="B62" s="25" t="s">
        <v>14</v>
      </c>
      <c r="C62" s="25" t="s">
        <v>15</v>
      </c>
      <c r="D62" s="26" t="s">
        <v>77</v>
      </c>
      <c r="E62" s="27" t="s">
        <v>78</v>
      </c>
      <c r="F62" s="24" t="s">
        <v>18</v>
      </c>
      <c r="G62" s="24">
        <v>11</v>
      </c>
      <c r="H62" s="28">
        <v>0.375</v>
      </c>
      <c r="I62" s="28">
        <v>4.125</v>
      </c>
      <c r="J62" s="25" t="s">
        <v>19</v>
      </c>
      <c r="K62" s="29" t="s">
        <v>21</v>
      </c>
      <c r="M62" s="31"/>
      <c r="N62" s="12"/>
      <c r="O62" s="12"/>
      <c r="P62" s="12"/>
    </row>
    <row r="63" spans="1:16" s="30" customFormat="1">
      <c r="A63" s="24">
        <f t="shared" si="1"/>
        <v>49</v>
      </c>
      <c r="B63" s="25" t="s">
        <v>14</v>
      </c>
      <c r="C63" s="25" t="s">
        <v>15</v>
      </c>
      <c r="D63" s="26" t="s">
        <v>79</v>
      </c>
      <c r="E63" s="27" t="s">
        <v>80</v>
      </c>
      <c r="F63" s="24" t="s">
        <v>18</v>
      </c>
      <c r="G63" s="24">
        <v>2</v>
      </c>
      <c r="H63" s="28">
        <v>0.375</v>
      </c>
      <c r="I63" s="28">
        <v>0.75</v>
      </c>
      <c r="J63" s="25" t="s">
        <v>19</v>
      </c>
      <c r="K63" s="29" t="s">
        <v>21</v>
      </c>
      <c r="M63" s="31"/>
      <c r="N63" s="12"/>
      <c r="O63" s="12"/>
      <c r="P63" s="12"/>
    </row>
    <row r="64" spans="1:16" s="30" customFormat="1">
      <c r="A64" s="24">
        <f t="shared" si="1"/>
        <v>50</v>
      </c>
      <c r="B64" s="25" t="s">
        <v>14</v>
      </c>
      <c r="C64" s="25" t="s">
        <v>15</v>
      </c>
      <c r="D64" s="26" t="s">
        <v>81</v>
      </c>
      <c r="E64" s="27" t="s">
        <v>82</v>
      </c>
      <c r="F64" s="24" t="s">
        <v>18</v>
      </c>
      <c r="G64" s="24">
        <v>1</v>
      </c>
      <c r="H64" s="28">
        <v>0.375</v>
      </c>
      <c r="I64" s="28">
        <v>0.375</v>
      </c>
      <c r="J64" s="25" t="s">
        <v>19</v>
      </c>
      <c r="K64" s="29" t="s">
        <v>21</v>
      </c>
      <c r="M64" s="31"/>
      <c r="N64" s="12"/>
      <c r="O64" s="12"/>
      <c r="P64" s="12"/>
    </row>
    <row r="65" spans="1:16" s="30" customFormat="1">
      <c r="A65" s="24">
        <f t="shared" si="1"/>
        <v>51</v>
      </c>
      <c r="B65" s="25" t="s">
        <v>14</v>
      </c>
      <c r="C65" s="25" t="s">
        <v>15</v>
      </c>
      <c r="D65" s="26" t="s">
        <v>83</v>
      </c>
      <c r="E65" s="27" t="s">
        <v>84</v>
      </c>
      <c r="F65" s="24" t="s">
        <v>18</v>
      </c>
      <c r="G65" s="24">
        <v>1</v>
      </c>
      <c r="H65" s="28">
        <v>0.375</v>
      </c>
      <c r="I65" s="28">
        <v>0.375</v>
      </c>
      <c r="J65" s="25" t="s">
        <v>19</v>
      </c>
      <c r="K65" s="29" t="s">
        <v>21</v>
      </c>
      <c r="M65" s="31"/>
      <c r="N65" s="12"/>
      <c r="O65" s="12"/>
      <c r="P65" s="12"/>
    </row>
    <row r="66" spans="1:16" s="30" customFormat="1">
      <c r="A66" s="24">
        <f t="shared" si="1"/>
        <v>52</v>
      </c>
      <c r="B66" s="25" t="s">
        <v>14</v>
      </c>
      <c r="C66" s="25" t="s">
        <v>15</v>
      </c>
      <c r="D66" s="26" t="s">
        <v>85</v>
      </c>
      <c r="E66" s="27" t="s">
        <v>86</v>
      </c>
      <c r="F66" s="24" t="s">
        <v>18</v>
      </c>
      <c r="G66" s="24">
        <v>12</v>
      </c>
      <c r="H66" s="28">
        <v>0.375</v>
      </c>
      <c r="I66" s="28">
        <v>4.5</v>
      </c>
      <c r="J66" s="25" t="s">
        <v>19</v>
      </c>
      <c r="K66" s="29" t="s">
        <v>21</v>
      </c>
      <c r="M66" s="31"/>
      <c r="N66" s="12"/>
      <c r="O66" s="12"/>
      <c r="P66" s="12"/>
    </row>
    <row r="67" spans="1:16" s="30" customFormat="1">
      <c r="A67" s="24">
        <f t="shared" si="1"/>
        <v>53</v>
      </c>
      <c r="B67" s="25" t="s">
        <v>14</v>
      </c>
      <c r="C67" s="25" t="s">
        <v>15</v>
      </c>
      <c r="D67" s="26" t="s">
        <v>85</v>
      </c>
      <c r="E67" s="27" t="s">
        <v>86</v>
      </c>
      <c r="F67" s="24" t="s">
        <v>18</v>
      </c>
      <c r="G67" s="24">
        <v>1</v>
      </c>
      <c r="H67" s="28">
        <v>0.375</v>
      </c>
      <c r="I67" s="28">
        <v>0.375</v>
      </c>
      <c r="J67" s="25" t="s">
        <v>19</v>
      </c>
      <c r="K67" s="29" t="s">
        <v>21</v>
      </c>
      <c r="M67" s="31"/>
      <c r="N67" s="12"/>
      <c r="O67" s="12"/>
      <c r="P67" s="12"/>
    </row>
    <row r="68" spans="1:16" s="30" customFormat="1">
      <c r="A68" s="24">
        <f t="shared" si="1"/>
        <v>54</v>
      </c>
      <c r="B68" s="25" t="s">
        <v>14</v>
      </c>
      <c r="C68" s="25" t="s">
        <v>15</v>
      </c>
      <c r="D68" s="26" t="s">
        <v>87</v>
      </c>
      <c r="E68" s="27" t="s">
        <v>88</v>
      </c>
      <c r="F68" s="24" t="s">
        <v>18</v>
      </c>
      <c r="G68" s="24">
        <v>12</v>
      </c>
      <c r="H68" s="28">
        <v>0.375</v>
      </c>
      <c r="I68" s="28">
        <v>4.5</v>
      </c>
      <c r="J68" s="25" t="s">
        <v>19</v>
      </c>
      <c r="K68" s="29" t="s">
        <v>21</v>
      </c>
      <c r="M68" s="31"/>
      <c r="N68" s="12"/>
      <c r="O68" s="12"/>
      <c r="P68" s="12"/>
    </row>
    <row r="69" spans="1:16" s="30" customFormat="1">
      <c r="A69" s="24">
        <f t="shared" si="1"/>
        <v>55</v>
      </c>
      <c r="B69" s="25" t="s">
        <v>14</v>
      </c>
      <c r="C69" s="25" t="s">
        <v>15</v>
      </c>
      <c r="D69" s="26" t="s">
        <v>87</v>
      </c>
      <c r="E69" s="27" t="s">
        <v>88</v>
      </c>
      <c r="F69" s="24" t="s">
        <v>18</v>
      </c>
      <c r="G69" s="24">
        <v>6</v>
      </c>
      <c r="H69" s="28">
        <v>0.375</v>
      </c>
      <c r="I69" s="28">
        <v>2.25</v>
      </c>
      <c r="J69" s="25" t="s">
        <v>19</v>
      </c>
      <c r="K69" s="29" t="s">
        <v>21</v>
      </c>
      <c r="M69" s="31"/>
      <c r="N69" s="12"/>
      <c r="O69" s="12"/>
      <c r="P69" s="12"/>
    </row>
    <row r="70" spans="1:16" s="30" customFormat="1">
      <c r="A70" s="24">
        <f t="shared" si="1"/>
        <v>56</v>
      </c>
      <c r="B70" s="25" t="s">
        <v>14</v>
      </c>
      <c r="C70" s="25" t="s">
        <v>15</v>
      </c>
      <c r="D70" s="26" t="s">
        <v>89</v>
      </c>
      <c r="E70" s="27" t="s">
        <v>90</v>
      </c>
      <c r="F70" s="24" t="s">
        <v>18</v>
      </c>
      <c r="G70" s="24">
        <v>19</v>
      </c>
      <c r="H70" s="28">
        <v>0.375</v>
      </c>
      <c r="I70" s="28">
        <v>7.125</v>
      </c>
      <c r="J70" s="25" t="s">
        <v>19</v>
      </c>
      <c r="K70" s="29" t="s">
        <v>21</v>
      </c>
      <c r="M70" s="31"/>
      <c r="N70" s="12"/>
      <c r="O70" s="12"/>
      <c r="P70" s="12"/>
    </row>
    <row r="71" spans="1:16" s="30" customFormat="1">
      <c r="A71" s="24">
        <f t="shared" si="1"/>
        <v>57</v>
      </c>
      <c r="B71" s="25" t="s">
        <v>14</v>
      </c>
      <c r="C71" s="25" t="s">
        <v>15</v>
      </c>
      <c r="D71" s="26" t="s">
        <v>89</v>
      </c>
      <c r="E71" s="27" t="s">
        <v>90</v>
      </c>
      <c r="F71" s="24" t="s">
        <v>18</v>
      </c>
      <c r="G71" s="24">
        <v>7</v>
      </c>
      <c r="H71" s="28">
        <v>0.375</v>
      </c>
      <c r="I71" s="28">
        <v>2.625</v>
      </c>
      <c r="J71" s="25" t="s">
        <v>19</v>
      </c>
      <c r="K71" s="29" t="s">
        <v>21</v>
      </c>
      <c r="M71" s="31"/>
      <c r="N71" s="12"/>
      <c r="O71" s="12"/>
      <c r="P71" s="12"/>
    </row>
    <row r="72" spans="1:16" s="30" customFormat="1">
      <c r="A72" s="24">
        <f t="shared" si="1"/>
        <v>58</v>
      </c>
      <c r="B72" s="25" t="s">
        <v>14</v>
      </c>
      <c r="C72" s="25" t="s">
        <v>15</v>
      </c>
      <c r="D72" s="26" t="s">
        <v>91</v>
      </c>
      <c r="E72" s="27" t="s">
        <v>92</v>
      </c>
      <c r="F72" s="24" t="s">
        <v>18</v>
      </c>
      <c r="G72" s="24">
        <v>7</v>
      </c>
      <c r="H72" s="28">
        <v>0.375</v>
      </c>
      <c r="I72" s="28">
        <v>2.625</v>
      </c>
      <c r="J72" s="25" t="s">
        <v>19</v>
      </c>
      <c r="K72" s="29" t="s">
        <v>21</v>
      </c>
      <c r="M72" s="31"/>
      <c r="N72" s="12"/>
      <c r="O72" s="12"/>
      <c r="P72" s="12"/>
    </row>
    <row r="73" spans="1:16" s="30" customFormat="1">
      <c r="A73" s="24">
        <f t="shared" si="1"/>
        <v>59</v>
      </c>
      <c r="B73" s="25" t="s">
        <v>14</v>
      </c>
      <c r="C73" s="25" t="s">
        <v>15</v>
      </c>
      <c r="D73" s="26" t="s">
        <v>93</v>
      </c>
      <c r="E73" s="27" t="s">
        <v>94</v>
      </c>
      <c r="F73" s="24" t="s">
        <v>18</v>
      </c>
      <c r="G73" s="24">
        <v>14</v>
      </c>
      <c r="H73" s="28">
        <v>0.375</v>
      </c>
      <c r="I73" s="28">
        <v>5.25</v>
      </c>
      <c r="J73" s="25" t="s">
        <v>19</v>
      </c>
      <c r="K73" s="29" t="s">
        <v>21</v>
      </c>
      <c r="M73" s="31"/>
      <c r="N73" s="12"/>
      <c r="O73" s="12"/>
      <c r="P73" s="12"/>
    </row>
    <row r="74" spans="1:16" s="30" customFormat="1">
      <c r="A74" s="24">
        <f t="shared" si="1"/>
        <v>60</v>
      </c>
      <c r="B74" s="25" t="s">
        <v>14</v>
      </c>
      <c r="C74" s="25" t="s">
        <v>15</v>
      </c>
      <c r="D74" s="26" t="s">
        <v>95</v>
      </c>
      <c r="E74" s="27" t="s">
        <v>96</v>
      </c>
      <c r="F74" s="24" t="s">
        <v>18</v>
      </c>
      <c r="G74" s="24">
        <v>27</v>
      </c>
      <c r="H74" s="28">
        <v>0.375</v>
      </c>
      <c r="I74" s="28">
        <v>10.125</v>
      </c>
      <c r="J74" s="25" t="s">
        <v>19</v>
      </c>
      <c r="K74" s="29" t="s">
        <v>21</v>
      </c>
      <c r="M74" s="31"/>
      <c r="N74" s="12"/>
      <c r="O74" s="12"/>
      <c r="P74" s="12"/>
    </row>
    <row r="75" spans="1:16" s="30" customFormat="1">
      <c r="A75" s="24">
        <f t="shared" si="1"/>
        <v>61</v>
      </c>
      <c r="B75" s="25" t="s">
        <v>14</v>
      </c>
      <c r="C75" s="25" t="s">
        <v>15</v>
      </c>
      <c r="D75" s="26" t="s">
        <v>97</v>
      </c>
      <c r="E75" s="27" t="s">
        <v>98</v>
      </c>
      <c r="F75" s="24" t="s">
        <v>72</v>
      </c>
      <c r="G75" s="24">
        <v>4</v>
      </c>
      <c r="H75" s="28">
        <v>0.375</v>
      </c>
      <c r="I75" s="28">
        <v>1.5</v>
      </c>
      <c r="J75" s="25" t="s">
        <v>19</v>
      </c>
      <c r="K75" s="29" t="s">
        <v>21</v>
      </c>
      <c r="M75" s="31"/>
      <c r="N75" s="12"/>
      <c r="O75" s="12"/>
      <c r="P75" s="12"/>
    </row>
    <row r="76" spans="1:16" s="30" customFormat="1">
      <c r="A76" s="24">
        <f t="shared" si="1"/>
        <v>62</v>
      </c>
      <c r="B76" s="25" t="s">
        <v>14</v>
      </c>
      <c r="C76" s="25" t="s">
        <v>15</v>
      </c>
      <c r="D76" s="26" t="s">
        <v>99</v>
      </c>
      <c r="E76" s="27" t="s">
        <v>100</v>
      </c>
      <c r="F76" s="24" t="s">
        <v>72</v>
      </c>
      <c r="G76" s="24">
        <v>2</v>
      </c>
      <c r="H76" s="28">
        <v>0.375</v>
      </c>
      <c r="I76" s="28">
        <v>0.75</v>
      </c>
      <c r="J76" s="25" t="s">
        <v>19</v>
      </c>
      <c r="K76" s="29" t="s">
        <v>21</v>
      </c>
      <c r="M76" s="31"/>
      <c r="N76" s="12"/>
      <c r="O76" s="12"/>
      <c r="P76" s="12"/>
    </row>
    <row r="77" spans="1:16" s="30" customFormat="1">
      <c r="A77" s="24">
        <f t="shared" si="1"/>
        <v>63</v>
      </c>
      <c r="B77" s="25" t="s">
        <v>14</v>
      </c>
      <c r="C77" s="25" t="s">
        <v>15</v>
      </c>
      <c r="D77" s="26" t="s">
        <v>101</v>
      </c>
      <c r="E77" s="27" t="s">
        <v>102</v>
      </c>
      <c r="F77" s="24" t="s">
        <v>72</v>
      </c>
      <c r="G77" s="24">
        <v>1</v>
      </c>
      <c r="H77" s="28">
        <v>30</v>
      </c>
      <c r="I77" s="28">
        <v>30</v>
      </c>
      <c r="J77" s="25" t="s">
        <v>19</v>
      </c>
      <c r="K77" s="29" t="s">
        <v>21</v>
      </c>
      <c r="M77" s="31"/>
      <c r="N77" s="12"/>
      <c r="O77" s="12"/>
      <c r="P77" s="12"/>
    </row>
    <row r="78" spans="1:16" s="30" customFormat="1">
      <c r="A78" s="24">
        <f t="shared" si="1"/>
        <v>64</v>
      </c>
      <c r="B78" s="25" t="s">
        <v>14</v>
      </c>
      <c r="C78" s="25" t="s">
        <v>15</v>
      </c>
      <c r="D78" s="26" t="s">
        <v>103</v>
      </c>
      <c r="E78" s="27" t="s">
        <v>104</v>
      </c>
      <c r="F78" s="24" t="s">
        <v>18</v>
      </c>
      <c r="G78" s="24">
        <v>1</v>
      </c>
      <c r="H78" s="28">
        <v>18.75</v>
      </c>
      <c r="I78" s="28">
        <v>18.75</v>
      </c>
      <c r="J78" s="25" t="s">
        <v>19</v>
      </c>
      <c r="K78" s="29" t="s">
        <v>21</v>
      </c>
      <c r="M78" s="31"/>
      <c r="N78" s="12"/>
      <c r="O78" s="12"/>
      <c r="P78" s="12"/>
    </row>
    <row r="79" spans="1:16" s="30" customFormat="1">
      <c r="A79" s="24">
        <f t="shared" si="1"/>
        <v>65</v>
      </c>
      <c r="B79" s="25" t="s">
        <v>14</v>
      </c>
      <c r="C79" s="25" t="s">
        <v>15</v>
      </c>
      <c r="D79" s="26" t="s">
        <v>105</v>
      </c>
      <c r="E79" s="27" t="s">
        <v>106</v>
      </c>
      <c r="F79" s="24" t="s">
        <v>18</v>
      </c>
      <c r="G79" s="24">
        <v>2</v>
      </c>
      <c r="H79" s="28">
        <v>18.75</v>
      </c>
      <c r="I79" s="28">
        <v>37.5</v>
      </c>
      <c r="J79" s="25" t="s">
        <v>19</v>
      </c>
      <c r="K79" s="29" t="s">
        <v>21</v>
      </c>
      <c r="M79" s="31"/>
      <c r="N79" s="12"/>
      <c r="O79" s="12"/>
      <c r="P79" s="12"/>
    </row>
    <row r="80" spans="1:16" s="30" customFormat="1">
      <c r="A80" s="24">
        <f t="shared" si="1"/>
        <v>66</v>
      </c>
      <c r="B80" s="25" t="s">
        <v>14</v>
      </c>
      <c r="C80" s="25" t="s">
        <v>15</v>
      </c>
      <c r="D80" s="26" t="s">
        <v>107</v>
      </c>
      <c r="E80" s="27" t="s">
        <v>108</v>
      </c>
      <c r="F80" s="24" t="s">
        <v>18</v>
      </c>
      <c r="G80" s="24">
        <v>1</v>
      </c>
      <c r="H80" s="28">
        <v>18.75</v>
      </c>
      <c r="I80" s="28">
        <v>18.75</v>
      </c>
      <c r="J80" s="25" t="s">
        <v>19</v>
      </c>
      <c r="K80" s="29" t="s">
        <v>21</v>
      </c>
      <c r="M80" s="31"/>
      <c r="N80" s="12"/>
      <c r="O80" s="12"/>
      <c r="P80" s="12"/>
    </row>
    <row r="81" spans="1:16" s="30" customFormat="1">
      <c r="A81" s="24">
        <f t="shared" si="1"/>
        <v>67</v>
      </c>
      <c r="B81" s="25" t="s">
        <v>14</v>
      </c>
      <c r="C81" s="25" t="s">
        <v>15</v>
      </c>
      <c r="D81" s="26" t="s">
        <v>107</v>
      </c>
      <c r="E81" s="27" t="s">
        <v>108</v>
      </c>
      <c r="F81" s="24" t="s">
        <v>18</v>
      </c>
      <c r="G81" s="24">
        <v>3</v>
      </c>
      <c r="H81" s="28">
        <v>18.75</v>
      </c>
      <c r="I81" s="28">
        <v>56.25</v>
      </c>
      <c r="J81" s="25" t="s">
        <v>19</v>
      </c>
      <c r="K81" s="29" t="s">
        <v>21</v>
      </c>
      <c r="M81" s="31"/>
      <c r="N81" s="12"/>
      <c r="O81" s="12"/>
      <c r="P81" s="12"/>
    </row>
    <row r="82" spans="1:16" s="30" customFormat="1">
      <c r="A82" s="24">
        <f t="shared" si="1"/>
        <v>68</v>
      </c>
      <c r="B82" s="25" t="s">
        <v>14</v>
      </c>
      <c r="C82" s="25" t="s">
        <v>15</v>
      </c>
      <c r="D82" s="26" t="s">
        <v>107</v>
      </c>
      <c r="E82" s="27" t="s">
        <v>108</v>
      </c>
      <c r="F82" s="24" t="s">
        <v>18</v>
      </c>
      <c r="G82" s="24">
        <v>1</v>
      </c>
      <c r="H82" s="28">
        <v>18.75</v>
      </c>
      <c r="I82" s="28">
        <v>18.75</v>
      </c>
      <c r="J82" s="25" t="s">
        <v>19</v>
      </c>
      <c r="K82" s="29" t="s">
        <v>21</v>
      </c>
      <c r="M82" s="31"/>
      <c r="N82" s="12"/>
      <c r="O82" s="12"/>
      <c r="P82" s="12"/>
    </row>
    <row r="83" spans="1:16" s="30" customFormat="1">
      <c r="A83" s="24">
        <f t="shared" si="1"/>
        <v>69</v>
      </c>
      <c r="B83" s="25" t="s">
        <v>14</v>
      </c>
      <c r="C83" s="25" t="s">
        <v>15</v>
      </c>
      <c r="D83" s="26" t="s">
        <v>109</v>
      </c>
      <c r="E83" s="27" t="s">
        <v>110</v>
      </c>
      <c r="F83" s="24" t="s">
        <v>18</v>
      </c>
      <c r="G83" s="24">
        <v>1</v>
      </c>
      <c r="H83" s="28">
        <v>2.25</v>
      </c>
      <c r="I83" s="28">
        <v>2.25</v>
      </c>
      <c r="J83" s="25" t="s">
        <v>19</v>
      </c>
      <c r="K83" s="29" t="s">
        <v>21</v>
      </c>
      <c r="M83" s="31"/>
      <c r="N83" s="12"/>
      <c r="O83" s="12"/>
      <c r="P83" s="12"/>
    </row>
    <row r="84" spans="1:16" s="23" customFormat="1">
      <c r="A84" s="57" t="s">
        <v>111</v>
      </c>
      <c r="B84" s="57"/>
      <c r="C84" s="57"/>
      <c r="D84" s="57"/>
      <c r="E84" s="57"/>
      <c r="F84" s="57"/>
      <c r="G84" s="57"/>
      <c r="I84" s="34">
        <f>SUM(I15:I83)</f>
        <v>2158.5</v>
      </c>
      <c r="K84" s="35"/>
      <c r="M84" s="35"/>
      <c r="N84" s="12"/>
      <c r="O84" s="12"/>
      <c r="P84" s="12"/>
    </row>
    <row r="85" spans="1:16" ht="15" customHeight="1">
      <c r="M85" s="36"/>
    </row>
    <row r="86" spans="1:16">
      <c r="A86" s="37"/>
      <c r="B86" s="37"/>
      <c r="C86" s="37"/>
      <c r="D86" s="38"/>
      <c r="E86" s="39"/>
      <c r="F86" s="37"/>
      <c r="G86" s="37"/>
      <c r="H86" s="38"/>
      <c r="J86" s="38"/>
      <c r="M86" s="36"/>
    </row>
    <row r="87" spans="1:16">
      <c r="A87" s="37"/>
      <c r="B87" s="37"/>
      <c r="C87" s="37"/>
      <c r="D87" s="40"/>
      <c r="E87" s="61"/>
      <c r="F87" s="61"/>
      <c r="G87" s="61"/>
      <c r="H87" s="61"/>
      <c r="J87" s="62"/>
      <c r="K87" s="62"/>
      <c r="M87" s="36"/>
    </row>
    <row r="88" spans="1:16">
      <c r="A88" s="37"/>
      <c r="B88" s="37"/>
      <c r="C88" s="37"/>
      <c r="D88" s="40"/>
      <c r="E88" s="41"/>
      <c r="F88" s="41"/>
      <c r="G88" s="41"/>
      <c r="H88" s="41"/>
      <c r="J88" s="58"/>
      <c r="K88" s="58"/>
      <c r="M88" s="36"/>
    </row>
    <row r="89" spans="1:16">
      <c r="A89" s="60"/>
      <c r="B89" s="60"/>
      <c r="C89" s="37"/>
      <c r="D89" s="38"/>
      <c r="E89" s="39"/>
      <c r="F89" s="37"/>
      <c r="G89" s="42"/>
      <c r="H89" s="38"/>
      <c r="J89" s="38"/>
      <c r="M89" s="36"/>
    </row>
    <row r="90" spans="1:16">
      <c r="A90" s="39"/>
      <c r="B90" s="37"/>
      <c r="C90" s="37"/>
      <c r="D90" s="41"/>
      <c r="E90" s="61"/>
      <c r="F90" s="61"/>
      <c r="G90" s="61"/>
      <c r="H90" s="61"/>
      <c r="J90" s="62"/>
      <c r="K90" s="62"/>
      <c r="M90" s="36"/>
    </row>
    <row r="91" spans="1:16">
      <c r="A91" s="39"/>
      <c r="B91" s="39"/>
      <c r="C91" s="39"/>
      <c r="D91" s="38"/>
      <c r="E91" s="39"/>
      <c r="F91" s="37"/>
      <c r="G91" s="43"/>
      <c r="H91" s="38"/>
      <c r="J91" s="58"/>
      <c r="K91" s="58"/>
      <c r="M91" s="36"/>
    </row>
    <row r="92" spans="1:16">
      <c r="A92" s="60"/>
      <c r="B92" s="60"/>
      <c r="C92" s="37"/>
      <c r="D92" s="38"/>
      <c r="E92" s="39"/>
      <c r="F92" s="37"/>
      <c r="G92" s="37"/>
      <c r="H92" s="38"/>
      <c r="J92" s="38"/>
      <c r="M92" s="36"/>
    </row>
    <row r="93" spans="1:16">
      <c r="A93" s="60"/>
      <c r="B93" s="60"/>
      <c r="C93" s="37"/>
      <c r="D93" s="38"/>
      <c r="E93" s="61"/>
      <c r="F93" s="61"/>
      <c r="G93" s="61"/>
      <c r="H93" s="61"/>
      <c r="J93" s="62"/>
      <c r="K93" s="62"/>
      <c r="M93" s="36"/>
    </row>
    <row r="94" spans="1:16">
      <c r="A94" s="37"/>
      <c r="B94" s="37"/>
      <c r="C94" s="37"/>
      <c r="D94" s="38"/>
      <c r="E94" s="39"/>
      <c r="F94" s="37"/>
      <c r="G94" s="43"/>
      <c r="H94" s="38"/>
      <c r="J94" s="58"/>
      <c r="K94" s="58"/>
      <c r="M94" s="36"/>
    </row>
    <row r="95" spans="1:16" ht="15" customHeight="1">
      <c r="M95" s="36"/>
    </row>
    <row r="96" spans="1:16" ht="15" customHeight="1">
      <c r="M96" s="36"/>
    </row>
    <row r="97" spans="2:13" ht="15" customHeight="1">
      <c r="M97" s="36"/>
    </row>
    <row r="98" spans="2:13" ht="15" customHeight="1">
      <c r="M98" s="36"/>
    </row>
    <row r="99" spans="2:13" ht="15" customHeight="1">
      <c r="M99" s="36"/>
    </row>
    <row r="100" spans="2:13" ht="15" customHeight="1">
      <c r="M100" s="36"/>
    </row>
    <row r="101" spans="2:13" ht="15" customHeight="1">
      <c r="M101" s="36"/>
    </row>
    <row r="102" spans="2:13" ht="15" customHeight="1">
      <c r="M102" s="36"/>
    </row>
    <row r="110" spans="2:13" ht="15" customHeight="1">
      <c r="B110" s="5"/>
    </row>
    <row r="111" spans="2:13" ht="15" customHeight="1">
      <c r="B111" s="5"/>
    </row>
    <row r="112" spans="2:13" ht="15" customHeight="1">
      <c r="B112" s="5"/>
    </row>
  </sheetData>
  <mergeCells count="19">
    <mergeCell ref="J90:K90"/>
    <mergeCell ref="B5:D5"/>
    <mergeCell ref="B6:D6"/>
    <mergeCell ref="A10:K10"/>
    <mergeCell ref="A11:K11"/>
    <mergeCell ref="A84:G84"/>
    <mergeCell ref="J94:K94"/>
    <mergeCell ref="G2:K2"/>
    <mergeCell ref="A9:K9"/>
    <mergeCell ref="J91:K91"/>
    <mergeCell ref="A92:B92"/>
    <mergeCell ref="A93:B93"/>
    <mergeCell ref="E93:H93"/>
    <mergeCell ref="J93:K93"/>
    <mergeCell ref="E87:H87"/>
    <mergeCell ref="J87:K87"/>
    <mergeCell ref="J88:K88"/>
    <mergeCell ref="A89:B89"/>
    <mergeCell ref="E90:H90"/>
  </mergeCells>
  <pageMargins left="0.39370078740157483" right="0.31496062992125984" top="0.35433070866141736" bottom="0.55118110236220474" header="0.51181102362204722" footer="0.23622047244094491"/>
  <pageSetup paperSize="9" scale="68" orientation="portrait" horizontalDpi="300" verticalDpi="300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Sulima Anna</dc:creator>
  <dc:description/>
  <cp:lastModifiedBy>Sulima Anna</cp:lastModifiedBy>
  <cp:revision>12</cp:revision>
  <cp:lastPrinted>2026-03-12T14:03:03Z</cp:lastPrinted>
  <dcterms:created xsi:type="dcterms:W3CDTF">2021-04-30T08:44:11Z</dcterms:created>
  <dcterms:modified xsi:type="dcterms:W3CDTF">2026-03-12T14:08:16Z</dcterms:modified>
  <dc:language>pl-PL</dc:language>
</cp:coreProperties>
</file>